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5200" windowHeight="11880"/>
  </bookViews>
  <sheets>
    <sheet name="Katalog 2019-2020" sheetId="1" r:id="rId1"/>
  </sheets>
  <definedNames>
    <definedName name="_xlnm._FilterDatabase" localSheetId="0" hidden="1">'Katalog 2019-2020'!$A$3:$I$22</definedName>
    <definedName name="_xlnm.Print_Titles" localSheetId="0">'Katalog 2019-2020'!$3:$3</definedName>
  </definedNames>
  <calcPr calcId="162913"/>
  <fileRecoveryPr autoRecover="0"/>
</workbook>
</file>

<file path=xl/calcChain.xml><?xml version="1.0" encoding="utf-8"?>
<calcChain xmlns="http://schemas.openxmlformats.org/spreadsheetml/2006/main">
  <c r="J19" i="1" l="1"/>
  <c r="J18" i="1"/>
  <c r="J17" i="1"/>
  <c r="J16" i="1"/>
  <c r="J6" i="1" l="1"/>
  <c r="J20" i="1" l="1"/>
  <c r="J21" i="1"/>
  <c r="J22" i="1"/>
  <c r="J12" i="1"/>
  <c r="J13" i="1"/>
  <c r="J14" i="1"/>
  <c r="J15" i="1"/>
  <c r="J11" i="1"/>
  <c r="J9" i="1"/>
  <c r="J7" i="1"/>
  <c r="J23" i="1" l="1"/>
</calcChain>
</file>

<file path=xl/sharedStrings.xml><?xml version="1.0" encoding="utf-8"?>
<sst xmlns="http://schemas.openxmlformats.org/spreadsheetml/2006/main" count="68" uniqueCount="49">
  <si>
    <t>Reg. broj</t>
  </si>
  <si>
    <t>Naziv udžbenika</t>
  </si>
  <si>
    <t>Autori</t>
  </si>
  <si>
    <t>Vrsta izdanja</t>
  </si>
  <si>
    <t>Razred</t>
  </si>
  <si>
    <t>Nakladnik</t>
  </si>
  <si>
    <t>ENGLESKI JEZIK</t>
  </si>
  <si>
    <t>MATEMATIKA</t>
  </si>
  <si>
    <t>PRIRODA I DRUŠTVO</t>
  </si>
  <si>
    <t>KATOLIČKI VJERONAUK - IZBORNI PREDMET</t>
  </si>
  <si>
    <t>Cijena</t>
  </si>
  <si>
    <t>Šifra kompleta</t>
  </si>
  <si>
    <t>ALFA</t>
  </si>
  <si>
    <t>udžbenik</t>
  </si>
  <si>
    <t>KOLIČINA</t>
  </si>
  <si>
    <t>Osnovna škola dr. Franjo Tuđman, Šarengrad</t>
  </si>
  <si>
    <t>UKUPNO</t>
  </si>
  <si>
    <t>SVEUKUPNO :</t>
  </si>
  <si>
    <t>Popis  udžbenika za šk. god. 2014./2015.</t>
  </si>
  <si>
    <t>4. RAZRED</t>
  </si>
  <si>
    <t xml:space="preserve">HRVATSKI JEZIK - KNJIŽEVNOST </t>
  </si>
  <si>
    <t>4</t>
  </si>
  <si>
    <t>OD SLOVA DO SNOVA 4 : čitanka za četvrti razred osnovne škole</t>
  </si>
  <si>
    <t>Vesna Budinski, Katarina Franjčec, Saša Veronek Germadnik, Marijana Zelenika Šimić, Ivana Lukas</t>
  </si>
  <si>
    <t>PROFIL</t>
  </si>
  <si>
    <t>PRIČA O JEZIKU 4 : udžbenik hrvatskoga jezika za četvrti razred osnovne škole</t>
  </si>
  <si>
    <t>Vesna Budinski, Marina Diković, Gordana Ivančić, Martina Kolar Billege</t>
  </si>
  <si>
    <t>DIP IN 4 : udžbenik engleskog jezika s višemedijskim nastavnim materijalima u četvrtom razredu osnovne škole - 4. godina učenja</t>
  </si>
  <si>
    <t>Suzana Ban, Dubravka Blažić</t>
  </si>
  <si>
    <t>udžbenik s višemedijskim nastavnim materijalima</t>
  </si>
  <si>
    <t>4.</t>
  </si>
  <si>
    <t>ŠK</t>
  </si>
  <si>
    <t>NOVE MATEMATIČKE PRIČE 4 : udžbenik matematike za četvrti razred osnovne škole</t>
  </si>
  <si>
    <t>Danijela Janda Abbaci, Ksenija Ćosić, Nada Hižak, Edita Sudar</t>
  </si>
  <si>
    <t>POGLED U SVIJET 4 : udžbenik prirode i društva za četvrti razred osnovne škole</t>
  </si>
  <si>
    <t>Sanja Škreblin, Sanja Basta, Nataša Svoboda Arnautov</t>
  </si>
  <si>
    <t>NA PUTU VJERE : udžbenik za katolički vjeronauk četvrtoga razreda osnovne škole</t>
  </si>
  <si>
    <t>Ivica Pažin i Ante Pavlović</t>
  </si>
  <si>
    <t>KS</t>
  </si>
  <si>
    <t>GLAZBENA KULTURA</t>
  </si>
  <si>
    <t>GLAZBENA ČETVRTICA : udžbenik glazbene kulture s tri cd-a za četvrti razred osnovne škole</t>
  </si>
  <si>
    <t>Jelena Sikirica, Snježana Stojaković, Ana Miljak</t>
  </si>
  <si>
    <t>NJEMAČKI JEZIK</t>
  </si>
  <si>
    <t>LERNEN, SINGEN, SPIELEN 1 : udžbenik iz njemačkog jezika za 4. razred osnovne škole (1. godina učenja)</t>
  </si>
  <si>
    <t>Vlada Jagatić, Gordana Matolek Veselić</t>
  </si>
  <si>
    <t>8. RAZRED</t>
  </si>
  <si>
    <t>DIP IN 8 : udžbenik engleskog jezika s višemedijskim nastavnim sadržajima u osmom razredu osnovne škole - 8. godina učenja</t>
  </si>
  <si>
    <t>Olinka Breka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</si>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</sst>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4" fillId="0" borderId="1" xfId="0" applyFont="1" applyFill="1" applyBorder="1" applyAlignment="1" applyProtection="1">
      <alignment vertical="center" wrapText="1" readingOrder="1"/>
      <protection locked="0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vertical="center" readingOrder="1"/>
      <protection locked="0"/>
    </xf>
    <xf numFmtId="0" fontId="4" fillId="0" borderId="1" xfId="0" applyFont="1" applyFill="1" applyBorder="1" applyAlignment="1">
      <alignment vertical="center" readingOrder="1"/>
    </xf>
    <xf numFmtId="1" fontId="4" fillId="4" borderId="1" xfId="1" applyNumberFormat="1" applyFont="1" applyFill="1" applyBorder="1" applyAlignment="1">
      <alignment horizontal="center" vertical="center" readingOrder="1"/>
    </xf>
    <xf numFmtId="49" fontId="4" fillId="4" borderId="1" xfId="1" applyNumberFormat="1" applyFont="1" applyFill="1" applyBorder="1" applyAlignment="1">
      <alignment horizontal="center" vertical="center" wrapText="1" readingOrder="1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Fill="1" applyBorder="1" applyAlignment="1" applyProtection="1">
      <alignment vertical="center" wrapText="1" readingOrder="1"/>
      <protection locked="0"/>
    </xf>
    <xf numFmtId="4" fontId="4" fillId="4" borderId="1" xfId="1" applyNumberFormat="1" applyFont="1" applyFill="1" applyBorder="1" applyAlignment="1">
      <alignment horizontal="center" vertical="center" readingOrder="1"/>
    </xf>
    <xf numFmtId="4" fontId="4" fillId="0" borderId="1" xfId="0" applyNumberFormat="1" applyFont="1" applyFill="1" applyBorder="1" applyAlignment="1" applyProtection="1">
      <alignment vertical="center" readingOrder="1"/>
      <protection locked="0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" xfId="0" applyNumberFormat="1" applyFont="1" applyFill="1" applyBorder="1" applyAlignment="1" applyProtection="1">
      <alignment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 readingOrder="1"/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1" applyNumberFormat="1" applyFont="1" applyFill="1" applyBorder="1" applyAlignment="1">
      <alignment horizontal="center" vertical="center" readingOrder="1"/>
    </xf>
    <xf numFmtId="1" fontId="4" fillId="2" borderId="5" xfId="1" applyNumberFormat="1" applyFont="1" applyFill="1" applyBorder="1" applyAlignment="1">
      <alignment horizontal="center" vertical="center" readingOrder="1"/>
    </xf>
    <xf numFmtId="0" fontId="4" fillId="2" borderId="5" xfId="1" applyNumberFormat="1" applyFont="1" applyFill="1" applyBorder="1" applyAlignment="1">
      <alignment vertical="center" wrapText="1" readingOrder="1"/>
    </xf>
    <xf numFmtId="49" fontId="4" fillId="2" borderId="5" xfId="1" applyNumberFormat="1" applyFont="1" applyFill="1" applyBorder="1" applyAlignment="1">
      <alignment vertical="center" wrapText="1" readingOrder="1"/>
    </xf>
    <xf numFmtId="49" fontId="4" fillId="2" borderId="5" xfId="1" applyNumberFormat="1" applyFont="1" applyFill="1" applyBorder="1" applyAlignment="1">
      <alignment horizontal="center" vertical="center" wrapText="1" readingOrder="1"/>
    </xf>
    <xf numFmtId="4" fontId="4" fillId="2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4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 readingOrder="1"/>
      <protection locked="0"/>
    </xf>
    <xf numFmtId="2" fontId="4" fillId="4" borderId="8" xfId="1" applyNumberFormat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left" vertical="center" wrapText="1" readingOrder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vertical="center" wrapText="1" readingOrder="1"/>
      <protection locked="0"/>
    </xf>
    <xf numFmtId="0" fontId="5" fillId="0" borderId="4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6" fillId="0" borderId="3" xfId="0" applyFont="1" applyFill="1" applyBorder="1" applyAlignment="1" applyProtection="1">
      <alignment horizontal="center" vertical="center" readingOrder="1"/>
      <protection locked="0"/>
    </xf>
    <xf numFmtId="0" fontId="5" fillId="0" borderId="9" xfId="0" applyFont="1" applyFill="1" applyBorder="1" applyAlignment="1" applyProtection="1">
      <alignment vertical="center" wrapText="1" readingOrder="1"/>
      <protection locked="0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3"/>
  <sheetViews>
    <sheetView showGridLines="0" tabSelected="1" zoomScale="120" zoomScaleNormal="120" zoomScaleSheetLayoutView="100" workbookViewId="0">
      <pane ySplit="3" topLeftCell="A19" activePane="bottomLeft" state="frozen"/>
      <selection pane="bottomLeft" activeCell="H22" sqref="H22"/>
    </sheetView>
  </sheetViews>
  <sheetFormatPr defaultRowHeight="11.25" x14ac:dyDescent="0.2"/>
  <cols>
    <col min="1" max="1" width="5.7109375" style="4" customWidth="1"/>
    <col min="2" max="2" width="7.5703125" style="4" customWidth="1"/>
    <col min="3" max="3" width="43.7109375" style="5" customWidth="1"/>
    <col min="4" max="4" width="32.7109375" style="5" customWidth="1"/>
    <col min="5" max="5" width="13.42578125" style="5" customWidth="1"/>
    <col min="6" max="6" width="6.42578125" style="25" customWidth="1"/>
    <col min="7" max="7" width="11.7109375" style="5" customWidth="1"/>
    <col min="8" max="8" width="9.7109375" style="20" bestFit="1" customWidth="1"/>
    <col min="9" max="9" width="8.7109375" style="22" customWidth="1"/>
    <col min="10" max="10" width="7.7109375" style="22" customWidth="1"/>
    <col min="11" max="16384" width="9.140625" style="1"/>
  </cols>
  <sheetData>
    <row r="1" spans="1:10" ht="30" customHeight="1" x14ac:dyDescent="0.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26"/>
    </row>
    <row r="2" spans="1:10" ht="30" customHeight="1" x14ac:dyDescent="0.2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27"/>
    </row>
    <row r="3" spans="1:10" ht="33.75" customHeight="1" x14ac:dyDescent="0.2">
      <c r="A3" s="11" t="s">
        <v>0</v>
      </c>
      <c r="B3" s="11" t="s">
        <v>11</v>
      </c>
      <c r="C3" s="11" t="s">
        <v>1</v>
      </c>
      <c r="D3" s="11" t="s">
        <v>2</v>
      </c>
      <c r="E3" s="11" t="s">
        <v>3</v>
      </c>
      <c r="F3" s="23" t="s">
        <v>4</v>
      </c>
      <c r="G3" s="11" t="s">
        <v>5</v>
      </c>
      <c r="H3" s="16" t="s">
        <v>10</v>
      </c>
      <c r="I3" s="21" t="s">
        <v>14</v>
      </c>
      <c r="J3" s="28" t="s">
        <v>16</v>
      </c>
    </row>
    <row r="4" spans="1:10" ht="24.95" customHeight="1" x14ac:dyDescent="0.2">
      <c r="A4" s="13"/>
      <c r="B4" s="12" t="s">
        <v>19</v>
      </c>
      <c r="C4" s="6"/>
      <c r="D4" s="6"/>
      <c r="E4" s="6"/>
      <c r="F4" s="24"/>
      <c r="G4" s="6"/>
      <c r="H4" s="17"/>
      <c r="I4" s="36"/>
      <c r="J4" s="39"/>
    </row>
    <row r="5" spans="1:10" ht="24.95" customHeight="1" x14ac:dyDescent="0.25">
      <c r="A5" s="2"/>
      <c r="B5" s="50" t="s">
        <v>20</v>
      </c>
      <c r="C5" s="51"/>
      <c r="D5" s="51"/>
      <c r="E5" s="51"/>
      <c r="F5" s="52"/>
      <c r="G5" s="51"/>
      <c r="H5" s="51"/>
      <c r="I5" s="51"/>
      <c r="J5" s="40"/>
    </row>
    <row r="6" spans="1:10" s="3" customFormat="1" ht="33.75" x14ac:dyDescent="0.2">
      <c r="A6" s="7">
        <v>5190</v>
      </c>
      <c r="B6" s="7">
        <v>3333</v>
      </c>
      <c r="C6" s="8" t="s">
        <v>22</v>
      </c>
      <c r="D6" s="9" t="s">
        <v>23</v>
      </c>
      <c r="E6" s="9" t="s">
        <v>13</v>
      </c>
      <c r="F6" s="15" t="s">
        <v>21</v>
      </c>
      <c r="G6" s="10" t="s">
        <v>24</v>
      </c>
      <c r="H6" s="18"/>
      <c r="I6" s="37">
        <v>3</v>
      </c>
      <c r="J6" s="41">
        <f>(H6*I6)</f>
        <v>0</v>
      </c>
    </row>
    <row r="7" spans="1:10" s="3" customFormat="1" ht="22.5" x14ac:dyDescent="0.2">
      <c r="A7" s="7">
        <v>5195</v>
      </c>
      <c r="B7" s="14">
        <v>3868</v>
      </c>
      <c r="C7" s="8" t="s">
        <v>25</v>
      </c>
      <c r="D7" s="9" t="s">
        <v>26</v>
      </c>
      <c r="E7" s="9" t="s">
        <v>13</v>
      </c>
      <c r="F7" s="15" t="s">
        <v>21</v>
      </c>
      <c r="G7" s="15" t="s">
        <v>12</v>
      </c>
      <c r="H7" s="29"/>
      <c r="I7" s="37">
        <v>3</v>
      </c>
      <c r="J7" s="41">
        <f t="shared" ref="J7" si="0">(H7*I7)</f>
        <v>0</v>
      </c>
    </row>
    <row r="8" spans="1:10" ht="24.95" customHeight="1" x14ac:dyDescent="0.2">
      <c r="A8" s="2"/>
      <c r="B8" s="47" t="s">
        <v>6</v>
      </c>
      <c r="C8" s="48"/>
      <c r="D8" s="48"/>
      <c r="E8" s="48"/>
      <c r="F8" s="48"/>
      <c r="G8" s="48"/>
      <c r="H8" s="48"/>
      <c r="I8" s="48"/>
      <c r="J8" s="41"/>
    </row>
    <row r="9" spans="1:10" s="3" customFormat="1" ht="45" x14ac:dyDescent="0.2">
      <c r="A9" s="7">
        <v>5569</v>
      </c>
      <c r="B9" s="7">
        <v>3579</v>
      </c>
      <c r="C9" s="8" t="s">
        <v>27</v>
      </c>
      <c r="D9" s="9" t="s">
        <v>28</v>
      </c>
      <c r="E9" s="9" t="s">
        <v>29</v>
      </c>
      <c r="F9" s="10" t="s">
        <v>30</v>
      </c>
      <c r="G9" s="10" t="s">
        <v>31</v>
      </c>
      <c r="H9" s="43"/>
      <c r="I9" s="38">
        <v>6</v>
      </c>
      <c r="J9" s="41">
        <f>(H9*I9)</f>
        <v>0</v>
      </c>
    </row>
    <row r="10" spans="1:10" ht="24.95" customHeight="1" x14ac:dyDescent="0.2">
      <c r="A10" s="2"/>
      <c r="B10" s="47" t="s">
        <v>7</v>
      </c>
      <c r="C10" s="48"/>
      <c r="D10" s="48"/>
      <c r="E10" s="48"/>
      <c r="F10" s="48"/>
      <c r="G10" s="48"/>
      <c r="H10" s="48"/>
      <c r="I10" s="48"/>
      <c r="J10" s="41"/>
    </row>
    <row r="11" spans="1:10" s="3" customFormat="1" ht="22.5" x14ac:dyDescent="0.2">
      <c r="A11" s="7">
        <v>5251</v>
      </c>
      <c r="B11" s="7">
        <v>3368</v>
      </c>
      <c r="C11" s="8" t="s">
        <v>32</v>
      </c>
      <c r="D11" s="9" t="s">
        <v>33</v>
      </c>
      <c r="E11" s="9" t="s">
        <v>13</v>
      </c>
      <c r="F11" s="10" t="s">
        <v>30</v>
      </c>
      <c r="G11" s="10" t="s">
        <v>24</v>
      </c>
      <c r="H11" s="43"/>
      <c r="I11" s="38">
        <v>3</v>
      </c>
      <c r="J11" s="41">
        <f t="shared" ref="J11:J22" si="1">(H11*I11)</f>
        <v>0</v>
      </c>
    </row>
    <row r="12" spans="1:10" ht="24.95" customHeight="1" x14ac:dyDescent="0.2">
      <c r="A12" s="2"/>
      <c r="B12" s="47" t="s">
        <v>8</v>
      </c>
      <c r="C12" s="48"/>
      <c r="D12" s="48"/>
      <c r="E12" s="48"/>
      <c r="F12" s="48"/>
      <c r="G12" s="48"/>
      <c r="H12" s="48"/>
      <c r="I12" s="48"/>
      <c r="J12" s="41">
        <f t="shared" si="1"/>
        <v>0</v>
      </c>
    </row>
    <row r="13" spans="1:10" s="3" customFormat="1" ht="22.5" x14ac:dyDescent="0.2">
      <c r="A13" s="7">
        <v>5299</v>
      </c>
      <c r="B13" s="7">
        <v>3391</v>
      </c>
      <c r="C13" s="8" t="s">
        <v>34</v>
      </c>
      <c r="D13" s="9" t="s">
        <v>35</v>
      </c>
      <c r="E13" s="9" t="s">
        <v>13</v>
      </c>
      <c r="F13" s="10" t="s">
        <v>30</v>
      </c>
      <c r="G13" s="10" t="s">
        <v>24</v>
      </c>
      <c r="H13" s="43"/>
      <c r="I13" s="38">
        <v>3</v>
      </c>
      <c r="J13" s="41">
        <f t="shared" si="1"/>
        <v>0</v>
      </c>
    </row>
    <row r="14" spans="1:10" ht="24.95" customHeight="1" x14ac:dyDescent="0.2">
      <c r="A14" s="2"/>
      <c r="B14" s="47" t="s">
        <v>9</v>
      </c>
      <c r="C14" s="48"/>
      <c r="D14" s="48"/>
      <c r="E14" s="48"/>
      <c r="F14" s="48"/>
      <c r="G14" s="48"/>
      <c r="H14" s="48"/>
      <c r="I14" s="48"/>
      <c r="J14" s="41">
        <f t="shared" si="1"/>
        <v>0</v>
      </c>
    </row>
    <row r="15" spans="1:10" s="3" customFormat="1" ht="22.5" x14ac:dyDescent="0.2">
      <c r="A15" s="7">
        <v>4861</v>
      </c>
      <c r="B15" s="7">
        <v>3142</v>
      </c>
      <c r="C15" s="8" t="s">
        <v>36</v>
      </c>
      <c r="D15" s="9" t="s">
        <v>37</v>
      </c>
      <c r="E15" s="9" t="s">
        <v>13</v>
      </c>
      <c r="F15" s="10" t="s">
        <v>30</v>
      </c>
      <c r="G15" s="10" t="s">
        <v>38</v>
      </c>
      <c r="H15" s="43"/>
      <c r="I15" s="38">
        <v>3</v>
      </c>
      <c r="J15" s="41">
        <f t="shared" si="1"/>
        <v>0</v>
      </c>
    </row>
    <row r="16" spans="1:10" ht="24.95" customHeight="1" x14ac:dyDescent="0.2">
      <c r="A16" s="2"/>
      <c r="B16" s="47" t="s">
        <v>39</v>
      </c>
      <c r="C16" s="48"/>
      <c r="D16" s="48"/>
      <c r="E16" s="48"/>
      <c r="F16" s="48"/>
      <c r="G16" s="48"/>
      <c r="H16" s="48"/>
      <c r="I16" s="54"/>
      <c r="J16" s="41">
        <f t="shared" ref="J16:J17" si="2">(H16*I16)</f>
        <v>0</v>
      </c>
    </row>
    <row r="17" spans="1:10" ht="24.95" customHeight="1" x14ac:dyDescent="0.2">
      <c r="A17" s="7">
        <v>5169</v>
      </c>
      <c r="B17" s="7">
        <v>3321</v>
      </c>
      <c r="C17" s="8" t="s">
        <v>40</v>
      </c>
      <c r="D17" s="9" t="s">
        <v>41</v>
      </c>
      <c r="E17" s="9" t="s">
        <v>13</v>
      </c>
      <c r="F17" s="10" t="s">
        <v>30</v>
      </c>
      <c r="G17" s="10" t="s">
        <v>24</v>
      </c>
      <c r="H17" s="43"/>
      <c r="I17" s="43">
        <v>3</v>
      </c>
      <c r="J17" s="41">
        <f t="shared" si="2"/>
        <v>0</v>
      </c>
    </row>
    <row r="18" spans="1:10" s="3" customFormat="1" x14ac:dyDescent="0.2">
      <c r="A18" s="2"/>
      <c r="B18" s="47" t="s">
        <v>42</v>
      </c>
      <c r="C18" s="48"/>
      <c r="D18" s="48"/>
      <c r="E18" s="48"/>
      <c r="F18" s="48"/>
      <c r="G18" s="48"/>
      <c r="H18" s="48"/>
      <c r="I18" s="54"/>
      <c r="J18" s="41">
        <f t="shared" ref="J18:J19" si="3">(H18*I18)</f>
        <v>0</v>
      </c>
    </row>
    <row r="19" spans="1:10" s="3" customFormat="1" ht="28.5" customHeight="1" x14ac:dyDescent="0.2">
      <c r="A19" s="44">
        <v>3865</v>
      </c>
      <c r="B19" s="7">
        <v>2285</v>
      </c>
      <c r="C19" s="45" t="s">
        <v>43</v>
      </c>
      <c r="D19" s="45" t="s">
        <v>44</v>
      </c>
      <c r="E19" s="9" t="s">
        <v>13</v>
      </c>
      <c r="F19" s="10" t="s">
        <v>30</v>
      </c>
      <c r="G19" s="44" t="s">
        <v>12</v>
      </c>
      <c r="H19" s="46"/>
      <c r="I19" s="43">
        <v>3</v>
      </c>
      <c r="J19" s="41">
        <f t="shared" si="3"/>
        <v>0</v>
      </c>
    </row>
    <row r="20" spans="1:10" ht="15.75" x14ac:dyDescent="0.2">
      <c r="A20" s="13"/>
      <c r="B20" s="12" t="s">
        <v>45</v>
      </c>
      <c r="C20" s="6"/>
      <c r="D20" s="6"/>
      <c r="E20" s="6"/>
      <c r="F20" s="24"/>
      <c r="G20" s="6"/>
      <c r="H20" s="19"/>
      <c r="I20" s="36"/>
      <c r="J20" s="41">
        <f t="shared" si="1"/>
        <v>0</v>
      </c>
    </row>
    <row r="21" spans="1:10" x14ac:dyDescent="0.2">
      <c r="A21" s="2"/>
      <c r="B21" s="47" t="s">
        <v>6</v>
      </c>
      <c r="C21" s="48"/>
      <c r="D21" s="48"/>
      <c r="E21" s="48"/>
      <c r="F21" s="48"/>
      <c r="G21" s="48"/>
      <c r="H21" s="48"/>
      <c r="I21" s="48"/>
      <c r="J21" s="41">
        <f t="shared" si="1"/>
        <v>0</v>
      </c>
    </row>
    <row r="22" spans="1:10" ht="45" x14ac:dyDescent="0.2">
      <c r="A22" s="7">
        <v>5587</v>
      </c>
      <c r="B22" s="7">
        <v>3588</v>
      </c>
      <c r="C22" s="8" t="s">
        <v>46</v>
      </c>
      <c r="D22" s="9" t="s">
        <v>47</v>
      </c>
      <c r="E22" s="9" t="s">
        <v>29</v>
      </c>
      <c r="F22" s="10" t="s">
        <v>48</v>
      </c>
      <c r="G22" s="10" t="s">
        <v>31</v>
      </c>
      <c r="H22" s="43"/>
      <c r="I22" s="38">
        <v>5</v>
      </c>
      <c r="J22" s="41">
        <f t="shared" si="1"/>
        <v>0</v>
      </c>
    </row>
    <row r="23" spans="1:10" x14ac:dyDescent="0.2">
      <c r="A23" s="30"/>
      <c r="B23" s="30"/>
      <c r="C23" s="31" t="s">
        <v>17</v>
      </c>
      <c r="D23" s="32"/>
      <c r="E23" s="32"/>
      <c r="F23" s="33"/>
      <c r="G23" s="33"/>
      <c r="H23" s="34"/>
      <c r="I23" s="35"/>
      <c r="J23" s="42">
        <f>SUM(J6:J22)</f>
        <v>0</v>
      </c>
    </row>
  </sheetData>
  <mergeCells count="10">
    <mergeCell ref="B21:I21"/>
    <mergeCell ref="B14:I14"/>
    <mergeCell ref="B12:I12"/>
    <mergeCell ref="A1:I1"/>
    <mergeCell ref="B10:I10"/>
    <mergeCell ref="B8:I8"/>
    <mergeCell ref="B5:I5"/>
    <mergeCell ref="A2:I2"/>
    <mergeCell ref="B16:I16"/>
    <mergeCell ref="B18:I18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2" fitToHeight="0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2019-2020</vt:lpstr>
      <vt:lpstr>'Katalog 2019-2020'!Ispis_naslova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2014-01-07T13:47:23Z</dcterms:created>
  <dcterms:modified xsi:type="dcterms:W3CDTF">2020-07-15T08:26:26Z</dcterms:modified>
</cp:coreProperties>
</file>