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jnica\Desktop\"/>
    </mc:Choice>
  </mc:AlternateContent>
  <bookViews>
    <workbookView xWindow="0" yWindow="0" windowWidth="24885" windowHeight="10725"/>
  </bookViews>
  <sheets>
    <sheet name="Katalog OŠ 2021-2022" sheetId="1" r:id="rId1"/>
  </sheets>
  <definedNames>
    <definedName name="_xlnm._FilterDatabase" localSheetId="0" hidden="1">'Katalog OŠ 2021-2022'!$A$3:$I$52</definedName>
    <definedName name="_xlnm.Print_Titles" localSheetId="0">'Katalog OŠ 2021-2022'!$3:$3</definedName>
  </definedNames>
  <calcPr calcId="162913"/>
  <fileRecoveryPr autoRecover="0"/>
</workbook>
</file>

<file path=xl/calcChain.xml><?xml version="1.0" encoding="utf-8"?>
<calcChain xmlns="http://schemas.openxmlformats.org/spreadsheetml/2006/main">
  <c r="J52" i="1" l="1"/>
  <c r="J51" i="1" l="1"/>
  <c r="J49" i="1"/>
  <c r="J47" i="1"/>
  <c r="J45" i="1"/>
  <c r="J43" i="1"/>
  <c r="J41" i="1"/>
  <c r="J39" i="1"/>
  <c r="J37" i="1"/>
  <c r="J36" i="1"/>
  <c r="J34" i="1"/>
  <c r="J32" i="1"/>
  <c r="J30" i="1"/>
  <c r="J29" i="1"/>
  <c r="J26" i="1"/>
  <c r="J23" i="1"/>
  <c r="J22" i="1"/>
  <c r="J19" i="1"/>
  <c r="J20" i="1"/>
  <c r="J18" i="1"/>
  <c r="J16" i="1"/>
  <c r="J14" i="1"/>
  <c r="J12" i="1"/>
  <c r="J11" i="1"/>
  <c r="J10" i="1"/>
  <c r="J7" i="1"/>
  <c r="J6" i="1"/>
  <c r="J53" i="1" l="1"/>
</calcChain>
</file>

<file path=xl/sharedStrings.xml><?xml version="1.0" encoding="utf-8"?>
<sst xmlns="http://schemas.openxmlformats.org/spreadsheetml/2006/main" count="145" uniqueCount="91">
  <si>
    <t>Reg. broj</t>
  </si>
  <si>
    <t>Naziv udžbenika</t>
  </si>
  <si>
    <t>Autori</t>
  </si>
  <si>
    <t>Razred</t>
  </si>
  <si>
    <t>Nakladnik</t>
  </si>
  <si>
    <t>HRVATSKI JEZIK</t>
  </si>
  <si>
    <t>MATEMATIKA</t>
  </si>
  <si>
    <t>PRIRODA I DRUŠTVO</t>
  </si>
  <si>
    <t>GLAZBENA KULTURA</t>
  </si>
  <si>
    <t>LIKOVNA KULTURA</t>
  </si>
  <si>
    <t>GEOGRAFIJA</t>
  </si>
  <si>
    <t>POVIJEST</t>
  </si>
  <si>
    <t>TEHNIČKA KULTURA</t>
  </si>
  <si>
    <t>1. RAZRED</t>
  </si>
  <si>
    <t>4. RAZRED</t>
  </si>
  <si>
    <t>6. RAZRED</t>
  </si>
  <si>
    <t>8. RAZRED</t>
  </si>
  <si>
    <t>Cijena</t>
  </si>
  <si>
    <t>Šifra kompleta</t>
  </si>
  <si>
    <t>KATOLIČKI VJERONAUK – IZBORNI PREDMET</t>
  </si>
  <si>
    <t>ENGLESKI JEZIK – NAPREDNO UČENJE</t>
  </si>
  <si>
    <t>NJEMAČKI JEZIK – POČETNO UČENJE</t>
  </si>
  <si>
    <t>Katalog odobrenih udžbenika za šk. god. 2021./2022.</t>
  </si>
  <si>
    <t>NJEMAČKI JEZIK, POČETNO UČENJE</t>
  </si>
  <si>
    <t>% cijene elektroničkog dijela</t>
  </si>
  <si>
    <t>UDŽBENICI ZA SRPSKU NACIONALNU MANJINU</t>
  </si>
  <si>
    <t>1.</t>
  </si>
  <si>
    <t>Prosvjeta</t>
  </si>
  <si>
    <t>ČITANKA 1 : udžbenik za 1. razred osnovne škole (model C)</t>
  </si>
  <si>
    <t>Snežana Šević, Milica Stojanović</t>
  </si>
  <si>
    <t>BUKVAR I SRPSKI JEZIK I KULTURA 1 : radni udžbenik za 1. razred osnovne škole (model C)</t>
  </si>
  <si>
    <t>Sanja Jakovljević Rogić, Dubravka Miklec, Graciella Prtajin</t>
  </si>
  <si>
    <t>ČITAM I PIŠEM 4 : radni udžbenik iz hrvatskoga jezika za četvrti razred osnovne škole</t>
  </si>
  <si>
    <t>Dunja Pavličević-Franić, Vladimira Velički, Katarina Aladrović Slovaček, Vlatka Domišljanović</t>
  </si>
  <si>
    <t>4.</t>
  </si>
  <si>
    <t>Alfa</t>
  </si>
  <si>
    <t>ČITAM I PIŠEM 4 : radna čitanka iz hrvatskoga jezika za četvrti razred osnovne škole</t>
  </si>
  <si>
    <t>Tamara Turza-Bogdan, Slavica Pospiš</t>
  </si>
  <si>
    <t>Naklada Ljevak</t>
  </si>
  <si>
    <t>Profil Klett</t>
  </si>
  <si>
    <t>Školska knjiga</t>
  </si>
  <si>
    <t>ZLATNA VRATA 4 : integrirani radni udžbenik hrvatskoga jezika u četvrtom razredu osnovne škole, 1. i 2. dio s dodatnim digitalnim sadržajima</t>
  </si>
  <si>
    <t>Sonja Ivić, Marija Krmpotić</t>
  </si>
  <si>
    <t>Jenny Dooley</t>
  </si>
  <si>
    <t>#DEUTSCH 1 : radni udžbenik njemačkog jezika u četvrtom razredu osnovne škole, 1. godina učenja s dodatnim digitalnim sadržajima</t>
  </si>
  <si>
    <t>Alexa Mathias, Jasmina Troha</t>
  </si>
  <si>
    <t>MATEMATIKA 4, PRVI DIO : radni udžbenik iz matematike za četvrti razred osnovne škole</t>
  </si>
  <si>
    <t>Josip Markovac</t>
  </si>
  <si>
    <t>MATEMATIKA 4, DRUGI DIO : radni udžbenik iz matematike za četvrti razred osnovne škole</t>
  </si>
  <si>
    <t>MOJ SRETNI BROJ 4 : udžbenik matematike u četvrtom razredu osnovne škole s dodatnim digitalnim sadržajima</t>
  </si>
  <si>
    <t>PRIRODA, DRUŠTVO I JA 4 : radni udžbenik iz prirode i društva za četvrti razred osnovne škole</t>
  </si>
  <si>
    <t>Nikola Štambak, Tomislav Šarlija, Dragana Mamić, Gordana Kralj, Mila Bulić</t>
  </si>
  <si>
    <t>ISTRAŽUJEMO NAŠ SVIJET 4 : udžbenik prirode i društva u četvrtom razredu osnovne škole s dodatnim digitalnim sadržajima</t>
  </si>
  <si>
    <t>Tamara Kisovar Ivanda, Alena Letina, Zdenko Braičić</t>
  </si>
  <si>
    <t>Kršćanska sadašnjost</t>
  </si>
  <si>
    <t>Miroslav Huzjak</t>
  </si>
  <si>
    <t>Danijel Orešić, Igor Tišma, Ružica Vuk, Alenka Bujan</t>
  </si>
  <si>
    <t>6.</t>
  </si>
  <si>
    <t>SRPSKI JEZIK I KULTURA 6 : radni udžbenik za 6. razred osnovne škole (model C)</t>
  </si>
  <si>
    <t>8.</t>
  </si>
  <si>
    <t>HRVATSKA ČITANKA 8 : Hrvatski jezik - čitanka za 8. razred osnovne škole</t>
  </si>
  <si>
    <t>Mirjana Jukić, Slavica Kovač, Iverka Kraševac, Dubravka Težak, Martina Tunuković, Martina Valec-Rebić</t>
  </si>
  <si>
    <t>HRVATSKA KRIJESNICA 8 : udžbenik iz hrvatskoga jezika za 8. razred osnovne škole</t>
  </si>
  <si>
    <t>Slavica Kovač, Mirjana Jukić</t>
  </si>
  <si>
    <t>RIGHT ON! 4 : udžbenik iz engleskog jezika za osmi razred osnovne škole (osma godina učenja)</t>
  </si>
  <si>
    <t>#DEUTSCH 5 : radni udžbenik njemačkog jezika u osmom razredu osnovne škole, 5. godina učenja s dodatnim digitalnim sadržajima</t>
  </si>
  <si>
    <t>Alexa Mathias, Jasmina Troha, Andrea Tukša</t>
  </si>
  <si>
    <t>MATEMATIKA 8 : udžbenik matematike za osmi razred osnovne škole, 1. svezak</t>
  </si>
  <si>
    <t>Z. Šikić, V. Draženović Žitko, I. Golac Jakopović, Z. Lobor, M. Milić, T. Nemeth, G. Stajčić, M. Vuković</t>
  </si>
  <si>
    <t>MATEMATIKA 8 : udžbenik matematike za osmi razred osnovne škole, 2. svezak</t>
  </si>
  <si>
    <t>GEA 4 : udžbenik geografije u osmom razredu osnovne škole s dodatnim digitalnim sadržajima</t>
  </si>
  <si>
    <t>POVIJEST 8 : udžbenik iz povijesti za osmi razred osnovne škole</t>
  </si>
  <si>
    <t>Ante Nazor, Nikica Barić, Ivan Brigović, Zaviša Kačić Alesić, Mira Racić, Zrinka Racić</t>
  </si>
  <si>
    <t>GLAZBENI KRUG 8 : udžbenik glazbene kulture za osmi razred osnovne škole</t>
  </si>
  <si>
    <t>Ružica Ambruš-Kiš, Tomislav Seletković, Zrinka Šimunović</t>
  </si>
  <si>
    <t>MOJE BOJE 8 : udžbenik likovne kulture u osmom razredu osnovne škole s dodatnim digitalnim sadržajima</t>
  </si>
  <si>
    <t>TK 8 : udžbenik tehničke kulture za osmi razred osnovne škole</t>
  </si>
  <si>
    <t>Damir Čović, Valentina Dijačić, Tome Kovačević, Sanja Prodanović Trlin, Darko Suman, Alenka Šimić, Ivica Šimić, Marijan Vinković, Dragan Vlajinić</t>
  </si>
  <si>
    <t>UKORAK S ISUSOM : udžbenik za katolički vjeronauk osmoga razreda osnovne škole</t>
  </si>
  <si>
    <t>Josip Periš, Marina Šimić, Ivana Perčić</t>
  </si>
  <si>
    <t>ČITANKA 8 : udžbenik za 8. razred osnovne škole (model C)</t>
  </si>
  <si>
    <t>SRPSKI JEZIK I KULTURA 8 : radni udžbenik za 8. razred osnovne škole (model C)</t>
  </si>
  <si>
    <t>KOMADA</t>
  </si>
  <si>
    <t>ENGLESKI JEZIK</t>
  </si>
  <si>
    <t>DIP IN 4 : radni udžbenik engleskog jezika u četvrtom razredu osnovne škole, 4. godina učenja s dodatnim digitalnim sadržajima</t>
  </si>
  <si>
    <t>Suzana Ban, Dubravka Blažić</t>
  </si>
  <si>
    <t>ENGLESKI JEZIK, POČETNO UČENJE</t>
  </si>
  <si>
    <t>Osnovna škola dr. Franjo Tuđman, Šarengrad</t>
  </si>
  <si>
    <t>UKUPNO:</t>
  </si>
  <si>
    <t>PDV: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</si>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</sst>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i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4" fillId="0" borderId="0" xfId="0" applyFont="1" applyFill="1"/>
    <xf numFmtId="0" fontId="2" fillId="0" borderId="1" xfId="0" applyFont="1" applyFill="1" applyBorder="1" applyAlignment="1" applyProtection="1">
      <alignment vertical="center" wrapText="1" readingOrder="1"/>
      <protection locked="0"/>
    </xf>
    <xf numFmtId="49" fontId="4" fillId="0" borderId="0" xfId="1" applyNumberFormat="1" applyFont="1" applyFill="1" applyAlignment="1"/>
    <xf numFmtId="0" fontId="4" fillId="0" borderId="0" xfId="0" applyFont="1" applyFill="1" applyAlignment="1">
      <alignment vertical="center" readingOrder="1"/>
    </xf>
    <xf numFmtId="0" fontId="4" fillId="0" borderId="0" xfId="0" applyFont="1" applyFill="1" applyAlignment="1">
      <alignment vertical="center" wrapText="1" readingOrder="1"/>
    </xf>
    <xf numFmtId="0" fontId="1" fillId="3" borderId="1" xfId="0" applyFont="1" applyFill="1" applyBorder="1" applyAlignment="1" applyProtection="1">
      <alignment horizontal="center" vertical="center" wrapText="1" readingOrder="1"/>
      <protection locked="0"/>
    </xf>
    <xf numFmtId="0" fontId="4" fillId="0" borderId="1" xfId="0" applyFont="1" applyFill="1" applyBorder="1" applyAlignment="1">
      <alignment vertical="center" readingOrder="1"/>
    </xf>
    <xf numFmtId="4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4" fillId="0" borderId="0" xfId="0" applyNumberFormat="1" applyFont="1" applyFill="1" applyAlignment="1">
      <alignment vertical="center" readingOrder="1"/>
    </xf>
    <xf numFmtId="3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Alignment="1">
      <alignment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4" fillId="0" borderId="0" xfId="0" applyNumberFormat="1" applyFont="1" applyFill="1" applyAlignment="1">
      <alignment vertical="center" wrapText="1" readingOrder="1"/>
    </xf>
    <xf numFmtId="10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0" fontId="4" fillId="0" borderId="0" xfId="0" applyNumberFormat="1" applyFont="1" applyFill="1" applyAlignment="1">
      <alignment vertical="center" readingOrder="1"/>
    </xf>
    <xf numFmtId="0" fontId="8" fillId="4" borderId="1" xfId="0" applyFont="1" applyFill="1" applyBorder="1" applyAlignment="1" applyProtection="1">
      <alignment horizontal="center" vertical="center" wrapText="1" readingOrder="1"/>
      <protection locked="0"/>
    </xf>
    <xf numFmtId="0" fontId="8" fillId="4" borderId="1" xfId="0" applyFont="1" applyFill="1" applyBorder="1" applyAlignment="1" applyProtection="1">
      <alignment horizontal="left" vertical="center" wrapText="1" readingOrder="1"/>
      <protection locked="0"/>
    </xf>
    <xf numFmtId="49" fontId="8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8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10" fontId="8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3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1" xfId="1" applyNumberFormat="1" applyFont="1" applyFill="1" applyBorder="1" applyAlignment="1">
      <alignment horizontal="center" vertical="center" readingOrder="1"/>
    </xf>
    <xf numFmtId="0" fontId="9" fillId="2" borderId="1" xfId="1" applyNumberFormat="1" applyFont="1" applyFill="1" applyBorder="1" applyAlignment="1">
      <alignment vertical="center" wrapText="1" readingOrder="1"/>
    </xf>
    <xf numFmtId="49" fontId="9" fillId="2" borderId="1" xfId="1" applyNumberFormat="1" applyFont="1" applyFill="1" applyBorder="1" applyAlignment="1">
      <alignment vertical="center" wrapText="1" readingOrder="1"/>
    </xf>
    <xf numFmtId="49" fontId="9" fillId="2" borderId="1" xfId="1" applyNumberFormat="1" applyFont="1" applyFill="1" applyBorder="1" applyAlignment="1">
      <alignment horizontal="center" vertical="center" wrapText="1" readingOrder="1"/>
    </xf>
    <xf numFmtId="4" fontId="9" fillId="2" borderId="1" xfId="1" applyNumberFormat="1" applyFont="1" applyFill="1" applyBorder="1" applyAlignment="1">
      <alignment horizontal="center" vertical="center" readingOrder="1"/>
    </xf>
    <xf numFmtId="10" fontId="9" fillId="2" borderId="1" xfId="1" applyNumberFormat="1" applyFont="1" applyFill="1" applyBorder="1" applyAlignment="1">
      <alignment horizontal="center" vertical="center" readingOrder="1"/>
    </xf>
    <xf numFmtId="3" fontId="9" fillId="2" borderId="1" xfId="1" applyNumberFormat="1" applyFont="1" applyFill="1" applyBorder="1" applyAlignment="1">
      <alignment horizontal="center" vertical="center" wrapText="1"/>
    </xf>
    <xf numFmtId="1" fontId="9" fillId="4" borderId="1" xfId="1" applyNumberFormat="1" applyFont="1" applyFill="1" applyBorder="1" applyAlignment="1">
      <alignment horizontal="center" vertical="center" readingOrder="1"/>
    </xf>
    <xf numFmtId="0" fontId="9" fillId="4" borderId="1" xfId="1" applyNumberFormat="1" applyFont="1" applyFill="1" applyBorder="1" applyAlignment="1">
      <alignment vertical="center" wrapText="1" readingOrder="1"/>
    </xf>
    <xf numFmtId="49" fontId="9" fillId="4" borderId="1" xfId="1" applyNumberFormat="1" applyFont="1" applyFill="1" applyBorder="1" applyAlignment="1">
      <alignment vertical="center" wrapText="1" readingOrder="1"/>
    </xf>
    <xf numFmtId="49" fontId="9" fillId="4" borderId="1" xfId="1" applyNumberFormat="1" applyFont="1" applyFill="1" applyBorder="1" applyAlignment="1">
      <alignment horizontal="center" vertical="center" wrapText="1" readingOrder="1"/>
    </xf>
    <xf numFmtId="4" fontId="9" fillId="4" borderId="1" xfId="1" applyNumberFormat="1" applyFont="1" applyFill="1" applyBorder="1" applyAlignment="1">
      <alignment horizontal="center" vertical="center" readingOrder="1"/>
    </xf>
    <xf numFmtId="10" fontId="9" fillId="4" borderId="1" xfId="1" applyNumberFormat="1" applyFont="1" applyFill="1" applyBorder="1" applyAlignment="1">
      <alignment horizontal="center" vertical="center" readingOrder="1"/>
    </xf>
    <xf numFmtId="3" fontId="9" fillId="4" borderId="1" xfId="1" applyNumberFormat="1" applyFont="1" applyFill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horizontal="center" vertical="center"/>
    </xf>
    <xf numFmtId="10" fontId="9" fillId="2" borderId="1" xfId="1" applyNumberFormat="1" applyFont="1" applyFill="1" applyBorder="1" applyAlignment="1">
      <alignment horizontal="center" vertical="center"/>
    </xf>
    <xf numFmtId="3" fontId="9" fillId="2" borderId="1" xfId="1" applyNumberFormat="1" applyFont="1" applyFill="1" applyBorder="1" applyAlignment="1">
      <alignment horizontal="center" vertical="center"/>
    </xf>
    <xf numFmtId="4" fontId="9" fillId="4" borderId="1" xfId="1" applyNumberFormat="1" applyFont="1" applyFill="1" applyBorder="1" applyAlignment="1">
      <alignment horizontal="center" vertical="center"/>
    </xf>
    <xf numFmtId="10" fontId="9" fillId="4" borderId="1" xfId="1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 applyProtection="1">
      <alignment horizontal="center" vertical="center" wrapText="1" readingOrder="1"/>
      <protection locked="0"/>
    </xf>
    <xf numFmtId="0" fontId="10" fillId="5" borderId="2" xfId="0" applyFont="1" applyFill="1" applyBorder="1" applyAlignment="1" applyProtection="1">
      <alignment horizontal="center" vertical="center" wrapText="1" readingOrder="1"/>
      <protection locked="0"/>
    </xf>
    <xf numFmtId="1" fontId="9" fillId="2" borderId="0" xfId="1" applyNumberFormat="1" applyFont="1" applyFill="1" applyBorder="1" applyAlignment="1">
      <alignment horizontal="center" vertical="center" readingOrder="1"/>
    </xf>
    <xf numFmtId="0" fontId="9" fillId="2" borderId="0" xfId="1" applyNumberFormat="1" applyFont="1" applyFill="1" applyBorder="1" applyAlignment="1">
      <alignment vertical="center" wrapText="1" readingOrder="1"/>
    </xf>
    <xf numFmtId="49" fontId="9" fillId="2" borderId="0" xfId="1" applyNumberFormat="1" applyFont="1" applyFill="1" applyBorder="1" applyAlignment="1">
      <alignment vertical="center" wrapText="1" readingOrder="1"/>
    </xf>
    <xf numFmtId="49" fontId="9" fillId="2" borderId="0" xfId="1" applyNumberFormat="1" applyFont="1" applyFill="1" applyBorder="1" applyAlignment="1">
      <alignment horizontal="center" vertical="center" wrapText="1" readingOrder="1"/>
    </xf>
    <xf numFmtId="4" fontId="9" fillId="2" borderId="0" xfId="1" applyNumberFormat="1" applyFont="1" applyFill="1" applyBorder="1" applyAlignment="1">
      <alignment horizontal="center" vertical="center"/>
    </xf>
    <xf numFmtId="10" fontId="9" fillId="2" borderId="0" xfId="1" applyNumberFormat="1" applyFont="1" applyFill="1" applyBorder="1" applyAlignment="1">
      <alignment horizontal="center" vertical="center"/>
    </xf>
    <xf numFmtId="3" fontId="9" fillId="2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readingOrder="1"/>
    </xf>
    <xf numFmtId="0" fontId="5" fillId="0" borderId="0" xfId="0" applyFont="1" applyFill="1" applyBorder="1" applyAlignment="1" applyProtection="1">
      <alignment horizontal="center" vertical="center" readingOrder="1"/>
      <protection locked="0"/>
    </xf>
    <xf numFmtId="3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readingOrder="1"/>
      <protection locked="0"/>
    </xf>
    <xf numFmtId="0" fontId="7" fillId="0" borderId="0" xfId="0" applyFont="1" applyFill="1" applyBorder="1" applyAlignment="1" applyProtection="1">
      <alignment vertical="center" wrapText="1" readingOrder="1"/>
      <protection locked="0"/>
    </xf>
    <xf numFmtId="49" fontId="9" fillId="2" borderId="0" xfId="1" applyNumberFormat="1" applyFont="1" applyFill="1" applyBorder="1" applyAlignment="1">
      <alignment horizontal="center" vertical="center"/>
    </xf>
    <xf numFmtId="1" fontId="9" fillId="2" borderId="6" xfId="1" applyNumberFormat="1" applyFont="1" applyFill="1" applyBorder="1" applyAlignment="1">
      <alignment horizontal="center" vertical="center" readingOrder="1"/>
    </xf>
    <xf numFmtId="1" fontId="9" fillId="2" borderId="7" xfId="1" applyNumberFormat="1" applyFont="1" applyFill="1" applyBorder="1" applyAlignment="1">
      <alignment horizontal="center" vertical="center" readingOrder="1"/>
    </xf>
    <xf numFmtId="0" fontId="7" fillId="0" borderId="2" xfId="0" applyFont="1" applyFill="1" applyBorder="1" applyAlignment="1" applyProtection="1">
      <alignment vertical="center" wrapText="1" readingOrder="1"/>
      <protection locked="0"/>
    </xf>
    <xf numFmtId="0" fontId="7" fillId="0" borderId="4" xfId="0" applyFont="1" applyFill="1" applyBorder="1" applyAlignment="1" applyProtection="1">
      <alignment vertical="center" wrapText="1" readingOrder="1"/>
      <protection locked="0"/>
    </xf>
    <xf numFmtId="0" fontId="7" fillId="0" borderId="5" xfId="0" applyFont="1" applyFill="1" applyBorder="1" applyAlignment="1" applyProtection="1">
      <alignment vertical="center" wrapText="1" readingOrder="1"/>
      <protection locked="0"/>
    </xf>
    <xf numFmtId="0" fontId="6" fillId="0" borderId="2" xfId="0" applyFont="1" applyFill="1" applyBorder="1" applyAlignment="1" applyProtection="1">
      <alignment horizontal="left" vertical="center" readingOrder="1"/>
      <protection locked="0"/>
    </xf>
    <xf numFmtId="0" fontId="6" fillId="0" borderId="4" xfId="0" applyFont="1" applyFill="1" applyBorder="1" applyAlignment="1" applyProtection="1">
      <alignment horizontal="left" vertical="center" readingOrder="1"/>
      <protection locked="0"/>
    </xf>
    <xf numFmtId="0" fontId="6" fillId="0" borderId="5" xfId="0" applyFont="1" applyFill="1" applyBorder="1" applyAlignment="1" applyProtection="1">
      <alignment horizontal="left" vertical="center" readingOrder="1"/>
      <protection locked="0"/>
    </xf>
    <xf numFmtId="1" fontId="9" fillId="4" borderId="6" xfId="1" applyNumberFormat="1" applyFont="1" applyFill="1" applyBorder="1" applyAlignment="1">
      <alignment horizontal="center" vertical="center" readingOrder="1"/>
    </xf>
    <xf numFmtId="1" fontId="9" fillId="4" borderId="7" xfId="1" applyNumberFormat="1" applyFont="1" applyFill="1" applyBorder="1" applyAlignment="1">
      <alignment horizontal="center" vertical="center" readingOrder="1"/>
    </xf>
    <xf numFmtId="0" fontId="5" fillId="0" borderId="0" xfId="0" applyFont="1" applyFill="1" applyBorder="1" applyAlignment="1">
      <alignment horizontal="center" vertical="center" readingOrder="1"/>
    </xf>
    <xf numFmtId="0" fontId="5" fillId="0" borderId="3" xfId="0" applyFont="1" applyFill="1" applyBorder="1" applyAlignment="1" applyProtection="1">
      <alignment horizontal="center" vertical="center" readingOrder="1"/>
      <protection locked="0"/>
    </xf>
  </cellXfs>
  <cellStyles count="2">
    <cellStyle name="Normal 2" xfId="1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55"/>
  <sheetViews>
    <sheetView showGridLines="0" tabSelected="1" zoomScale="110" zoomScaleNormal="110" zoomScaleSheetLayoutView="100" workbookViewId="0">
      <pane ySplit="3" topLeftCell="A4" activePane="bottomLeft" state="frozen"/>
      <selection pane="bottomLeft" activeCell="J55" sqref="J55"/>
    </sheetView>
  </sheetViews>
  <sheetFormatPr defaultRowHeight="11.25" x14ac:dyDescent="0.2"/>
  <cols>
    <col min="1" max="1" width="5.7109375" style="4" customWidth="1"/>
    <col min="2" max="2" width="8.140625" style="4" bestFit="1" customWidth="1"/>
    <col min="3" max="3" width="50.7109375" style="5" customWidth="1"/>
    <col min="4" max="4" width="35.7109375" style="5" customWidth="1"/>
    <col min="5" max="5" width="6.42578125" style="13" customWidth="1"/>
    <col min="6" max="6" width="11.7109375" style="5" customWidth="1"/>
    <col min="7" max="7" width="9.7109375" style="9" bestFit="1" customWidth="1"/>
    <col min="8" max="8" width="10.7109375" style="15" customWidth="1"/>
    <col min="9" max="10" width="8.7109375" style="11" customWidth="1"/>
    <col min="11" max="16384" width="9.140625" style="1"/>
  </cols>
  <sheetData>
    <row r="1" spans="1:11" ht="30" customHeight="1" x14ac:dyDescent="0.2">
      <c r="A1" s="66" t="s">
        <v>22</v>
      </c>
      <c r="B1" s="66"/>
      <c r="C1" s="66"/>
      <c r="D1" s="66"/>
      <c r="E1" s="66"/>
      <c r="F1" s="66"/>
      <c r="G1" s="66"/>
      <c r="H1" s="66"/>
      <c r="I1" s="66"/>
      <c r="J1" s="50"/>
    </row>
    <row r="2" spans="1:11" ht="30" customHeight="1" x14ac:dyDescent="0.2">
      <c r="A2" s="67" t="s">
        <v>87</v>
      </c>
      <c r="B2" s="67"/>
      <c r="C2" s="67"/>
      <c r="D2" s="67"/>
      <c r="E2" s="67"/>
      <c r="F2" s="67"/>
      <c r="G2" s="67"/>
      <c r="H2" s="67"/>
      <c r="I2" s="67"/>
      <c r="J2" s="51"/>
    </row>
    <row r="3" spans="1:11" ht="39.950000000000003" customHeight="1" x14ac:dyDescent="0.2">
      <c r="A3" s="6" t="s">
        <v>0</v>
      </c>
      <c r="B3" s="6" t="s">
        <v>18</v>
      </c>
      <c r="C3" s="6" t="s">
        <v>1</v>
      </c>
      <c r="D3" s="6" t="s">
        <v>2</v>
      </c>
      <c r="E3" s="12" t="s">
        <v>3</v>
      </c>
      <c r="F3" s="6" t="s">
        <v>4</v>
      </c>
      <c r="G3" s="8" t="s">
        <v>17</v>
      </c>
      <c r="H3" s="14" t="s">
        <v>24</v>
      </c>
      <c r="I3" s="10" t="s">
        <v>82</v>
      </c>
      <c r="J3" s="52"/>
    </row>
    <row r="4" spans="1:11" ht="24.95" customHeight="1" x14ac:dyDescent="0.2">
      <c r="A4" s="7"/>
      <c r="B4" s="61" t="s">
        <v>13</v>
      </c>
      <c r="C4" s="62"/>
      <c r="D4" s="62"/>
      <c r="E4" s="62"/>
      <c r="F4" s="62"/>
      <c r="G4" s="62"/>
      <c r="H4" s="62"/>
      <c r="I4" s="63"/>
      <c r="J4" s="53"/>
    </row>
    <row r="5" spans="1:11" ht="24.95" customHeight="1" x14ac:dyDescent="0.2">
      <c r="A5" s="2"/>
      <c r="B5" s="58" t="s">
        <v>25</v>
      </c>
      <c r="C5" s="59"/>
      <c r="D5" s="59"/>
      <c r="E5" s="59"/>
      <c r="F5" s="59"/>
      <c r="G5" s="59"/>
      <c r="H5" s="59"/>
      <c r="I5" s="60"/>
      <c r="J5" s="54"/>
    </row>
    <row r="6" spans="1:11" ht="22.5" customHeight="1" x14ac:dyDescent="0.2">
      <c r="A6" s="22">
        <v>6944</v>
      </c>
      <c r="B6" s="56">
        <v>4692</v>
      </c>
      <c r="C6" s="23" t="s">
        <v>28</v>
      </c>
      <c r="D6" s="24" t="s">
        <v>29</v>
      </c>
      <c r="E6" s="25" t="s">
        <v>26</v>
      </c>
      <c r="F6" s="25" t="s">
        <v>27</v>
      </c>
      <c r="G6" s="36"/>
      <c r="H6" s="37"/>
      <c r="I6" s="38">
        <v>1</v>
      </c>
      <c r="J6" s="49">
        <f>G6*I6</f>
        <v>0</v>
      </c>
    </row>
    <row r="7" spans="1:11" ht="30" customHeight="1" x14ac:dyDescent="0.2">
      <c r="A7" s="22">
        <v>6945</v>
      </c>
      <c r="B7" s="57"/>
      <c r="C7" s="23" t="s">
        <v>30</v>
      </c>
      <c r="D7" s="24" t="s">
        <v>29</v>
      </c>
      <c r="E7" s="25" t="s">
        <v>26</v>
      </c>
      <c r="F7" s="25" t="s">
        <v>27</v>
      </c>
      <c r="G7" s="36"/>
      <c r="H7" s="37"/>
      <c r="I7" s="38">
        <v>1</v>
      </c>
      <c r="J7" s="49">
        <f>G7*I7</f>
        <v>0</v>
      </c>
    </row>
    <row r="8" spans="1:11" ht="24.95" customHeight="1" x14ac:dyDescent="0.2">
      <c r="A8" s="7"/>
      <c r="B8" s="61" t="s">
        <v>14</v>
      </c>
      <c r="C8" s="62"/>
      <c r="D8" s="62"/>
      <c r="E8" s="62"/>
      <c r="F8" s="62"/>
      <c r="G8" s="62"/>
      <c r="H8" s="62"/>
      <c r="I8" s="63"/>
      <c r="J8" s="53"/>
    </row>
    <row r="9" spans="1:11" ht="24.95" customHeight="1" x14ac:dyDescent="0.2">
      <c r="A9" s="2"/>
      <c r="B9" s="58" t="s">
        <v>5</v>
      </c>
      <c r="C9" s="59"/>
      <c r="D9" s="59"/>
      <c r="E9" s="59"/>
      <c r="F9" s="59"/>
      <c r="G9" s="59"/>
      <c r="H9" s="59"/>
      <c r="I9" s="60"/>
      <c r="J9" s="54"/>
    </row>
    <row r="10" spans="1:11" s="3" customFormat="1" ht="39.950000000000003" customHeight="1" x14ac:dyDescent="0.2">
      <c r="A10" s="29">
        <v>7246</v>
      </c>
      <c r="B10" s="64">
        <v>4926</v>
      </c>
      <c r="C10" s="30" t="s">
        <v>32</v>
      </c>
      <c r="D10" s="31" t="s">
        <v>33</v>
      </c>
      <c r="E10" s="32" t="s">
        <v>34</v>
      </c>
      <c r="F10" s="32" t="s">
        <v>35</v>
      </c>
      <c r="G10" s="33"/>
      <c r="H10" s="34"/>
      <c r="I10" s="35">
        <v>1</v>
      </c>
      <c r="J10" s="55">
        <f>G10*I10</f>
        <v>0</v>
      </c>
    </row>
    <row r="11" spans="1:11" s="3" customFormat="1" ht="30" customHeight="1" x14ac:dyDescent="0.2">
      <c r="A11" s="29">
        <v>7247</v>
      </c>
      <c r="B11" s="65"/>
      <c r="C11" s="30" t="s">
        <v>36</v>
      </c>
      <c r="D11" s="31" t="s">
        <v>37</v>
      </c>
      <c r="E11" s="32" t="s">
        <v>34</v>
      </c>
      <c r="F11" s="32" t="s">
        <v>35</v>
      </c>
      <c r="G11" s="33"/>
      <c r="H11" s="34"/>
      <c r="I11" s="35">
        <v>1</v>
      </c>
      <c r="J11" s="55">
        <f>G11*I11</f>
        <v>0</v>
      </c>
    </row>
    <row r="12" spans="1:11" ht="39.950000000000003" customHeight="1" x14ac:dyDescent="0.2">
      <c r="A12" s="16">
        <v>7699</v>
      </c>
      <c r="B12" s="16">
        <v>5334</v>
      </c>
      <c r="C12" s="17" t="s">
        <v>41</v>
      </c>
      <c r="D12" s="17" t="s">
        <v>42</v>
      </c>
      <c r="E12" s="18" t="s">
        <v>34</v>
      </c>
      <c r="F12" s="16" t="s">
        <v>40</v>
      </c>
      <c r="G12" s="19"/>
      <c r="H12" s="20"/>
      <c r="I12" s="21">
        <v>3</v>
      </c>
      <c r="J12" s="55">
        <f>G12*I12</f>
        <v>0</v>
      </c>
    </row>
    <row r="13" spans="1:11" ht="39.950000000000003" customHeight="1" x14ac:dyDescent="0.2">
      <c r="A13" s="41"/>
      <c r="B13" s="42" t="s">
        <v>83</v>
      </c>
      <c r="C13" s="58" t="s">
        <v>86</v>
      </c>
      <c r="D13" s="59"/>
      <c r="E13" s="59"/>
      <c r="F13" s="59"/>
      <c r="G13" s="59"/>
      <c r="H13" s="59"/>
      <c r="I13" s="59"/>
      <c r="J13" s="59"/>
      <c r="K13" s="60"/>
    </row>
    <row r="14" spans="1:11" ht="39.950000000000003" customHeight="1" x14ac:dyDescent="0.2">
      <c r="A14" s="22">
        <v>7608</v>
      </c>
      <c r="B14" s="22">
        <v>5245</v>
      </c>
      <c r="C14" s="23" t="s">
        <v>84</v>
      </c>
      <c r="D14" s="24" t="s">
        <v>85</v>
      </c>
      <c r="E14" s="25" t="s">
        <v>34</v>
      </c>
      <c r="F14" s="25" t="s">
        <v>40</v>
      </c>
      <c r="G14" s="26"/>
      <c r="H14" s="27"/>
      <c r="I14" s="28">
        <v>4</v>
      </c>
      <c r="J14" s="55">
        <f>G14*I14</f>
        <v>0</v>
      </c>
    </row>
    <row r="15" spans="1:11" ht="24.95" customHeight="1" x14ac:dyDescent="0.2">
      <c r="A15" s="2"/>
      <c r="B15" s="58" t="s">
        <v>23</v>
      </c>
      <c r="C15" s="59"/>
      <c r="D15" s="59"/>
      <c r="E15" s="59"/>
      <c r="F15" s="59"/>
      <c r="G15" s="59"/>
      <c r="H15" s="59"/>
      <c r="I15" s="60"/>
      <c r="J15" s="54"/>
    </row>
    <row r="16" spans="1:11" ht="30" customHeight="1" x14ac:dyDescent="0.2">
      <c r="A16" s="16">
        <v>7597</v>
      </c>
      <c r="B16" s="16">
        <v>5234</v>
      </c>
      <c r="C16" s="17" t="s">
        <v>44</v>
      </c>
      <c r="D16" s="17" t="s">
        <v>45</v>
      </c>
      <c r="E16" s="18" t="s">
        <v>34</v>
      </c>
      <c r="F16" s="16" t="s">
        <v>40</v>
      </c>
      <c r="G16" s="19"/>
      <c r="H16" s="20"/>
      <c r="I16" s="21">
        <v>3</v>
      </c>
      <c r="J16" s="55">
        <f>G16*I16</f>
        <v>0</v>
      </c>
    </row>
    <row r="17" spans="1:10" ht="24.95" customHeight="1" x14ac:dyDescent="0.2">
      <c r="A17" s="2"/>
      <c r="B17" s="58" t="s">
        <v>6</v>
      </c>
      <c r="C17" s="59"/>
      <c r="D17" s="59"/>
      <c r="E17" s="59"/>
      <c r="F17" s="59"/>
      <c r="G17" s="59"/>
      <c r="H17" s="59"/>
      <c r="I17" s="60"/>
      <c r="J17" s="54"/>
    </row>
    <row r="18" spans="1:10" s="3" customFormat="1" ht="30" customHeight="1" x14ac:dyDescent="0.2">
      <c r="A18" s="22">
        <v>7268</v>
      </c>
      <c r="B18" s="56">
        <v>4942</v>
      </c>
      <c r="C18" s="23" t="s">
        <v>46</v>
      </c>
      <c r="D18" s="24" t="s">
        <v>47</v>
      </c>
      <c r="E18" s="25" t="s">
        <v>34</v>
      </c>
      <c r="F18" s="25" t="s">
        <v>35</v>
      </c>
      <c r="G18" s="26"/>
      <c r="H18" s="27"/>
      <c r="I18" s="28">
        <v>1</v>
      </c>
      <c r="J18" s="55">
        <f>G18*I18</f>
        <v>0</v>
      </c>
    </row>
    <row r="19" spans="1:10" s="3" customFormat="1" ht="30" customHeight="1" x14ac:dyDescent="0.2">
      <c r="A19" s="22">
        <v>7269</v>
      </c>
      <c r="B19" s="57"/>
      <c r="C19" s="23" t="s">
        <v>48</v>
      </c>
      <c r="D19" s="24" t="s">
        <v>47</v>
      </c>
      <c r="E19" s="25" t="s">
        <v>34</v>
      </c>
      <c r="F19" s="25" t="s">
        <v>35</v>
      </c>
      <c r="G19" s="26"/>
      <c r="H19" s="27"/>
      <c r="I19" s="28">
        <v>1</v>
      </c>
      <c r="J19" s="55">
        <f t="shared" ref="J19:J23" si="0">G19*I19</f>
        <v>0</v>
      </c>
    </row>
    <row r="20" spans="1:10" s="3" customFormat="1" ht="30" customHeight="1" x14ac:dyDescent="0.2">
      <c r="A20" s="22">
        <v>7661</v>
      </c>
      <c r="B20" s="22">
        <v>5298</v>
      </c>
      <c r="C20" s="23" t="s">
        <v>49</v>
      </c>
      <c r="D20" s="24" t="s">
        <v>31</v>
      </c>
      <c r="E20" s="25" t="s">
        <v>34</v>
      </c>
      <c r="F20" s="25" t="s">
        <v>40</v>
      </c>
      <c r="G20" s="26"/>
      <c r="H20" s="27"/>
      <c r="I20" s="28">
        <v>3</v>
      </c>
      <c r="J20" s="55">
        <f t="shared" si="0"/>
        <v>0</v>
      </c>
    </row>
    <row r="21" spans="1:10" ht="24.95" customHeight="1" x14ac:dyDescent="0.2">
      <c r="A21" s="2"/>
      <c r="B21" s="58" t="s">
        <v>7</v>
      </c>
      <c r="C21" s="59"/>
      <c r="D21" s="59"/>
      <c r="E21" s="59"/>
      <c r="F21" s="59"/>
      <c r="G21" s="59"/>
      <c r="H21" s="59"/>
      <c r="I21" s="60"/>
      <c r="J21" s="54"/>
    </row>
    <row r="22" spans="1:10" s="3" customFormat="1" ht="30" customHeight="1" x14ac:dyDescent="0.2">
      <c r="A22" s="22">
        <v>7286</v>
      </c>
      <c r="B22" s="22">
        <v>4956</v>
      </c>
      <c r="C22" s="23" t="s">
        <v>50</v>
      </c>
      <c r="D22" s="24" t="s">
        <v>51</v>
      </c>
      <c r="E22" s="25" t="s">
        <v>34</v>
      </c>
      <c r="F22" s="25" t="s">
        <v>35</v>
      </c>
      <c r="G22" s="26"/>
      <c r="H22" s="27"/>
      <c r="I22" s="28">
        <v>1</v>
      </c>
      <c r="J22" s="55">
        <f t="shared" si="0"/>
        <v>0</v>
      </c>
    </row>
    <row r="23" spans="1:10" s="3" customFormat="1" ht="30" customHeight="1" x14ac:dyDescent="0.2">
      <c r="A23" s="22">
        <v>7637</v>
      </c>
      <c r="B23" s="22">
        <v>5274</v>
      </c>
      <c r="C23" s="23" t="s">
        <v>52</v>
      </c>
      <c r="D23" s="24" t="s">
        <v>53</v>
      </c>
      <c r="E23" s="25" t="s">
        <v>34</v>
      </c>
      <c r="F23" s="25" t="s">
        <v>40</v>
      </c>
      <c r="G23" s="26"/>
      <c r="H23" s="27"/>
      <c r="I23" s="28">
        <v>3</v>
      </c>
      <c r="J23" s="55">
        <f t="shared" si="0"/>
        <v>0</v>
      </c>
    </row>
    <row r="24" spans="1:10" ht="24.95" customHeight="1" x14ac:dyDescent="0.2">
      <c r="A24" s="7"/>
      <c r="B24" s="61" t="s">
        <v>15</v>
      </c>
      <c r="C24" s="62"/>
      <c r="D24" s="62"/>
      <c r="E24" s="62"/>
      <c r="F24" s="62"/>
      <c r="G24" s="62"/>
      <c r="H24" s="62"/>
      <c r="I24" s="63"/>
      <c r="J24" s="53"/>
    </row>
    <row r="25" spans="1:10" ht="24.95" customHeight="1" x14ac:dyDescent="0.2">
      <c r="A25" s="2"/>
      <c r="B25" s="58" t="s">
        <v>25</v>
      </c>
      <c r="C25" s="59"/>
      <c r="D25" s="59"/>
      <c r="E25" s="59"/>
      <c r="F25" s="59"/>
      <c r="G25" s="59"/>
      <c r="H25" s="59"/>
      <c r="I25" s="60"/>
      <c r="J25" s="54"/>
    </row>
    <row r="26" spans="1:10" ht="30" customHeight="1" x14ac:dyDescent="0.2">
      <c r="A26" s="22">
        <v>6955</v>
      </c>
      <c r="B26" s="22">
        <v>4697</v>
      </c>
      <c r="C26" s="23" t="s">
        <v>58</v>
      </c>
      <c r="D26" s="24" t="s">
        <v>29</v>
      </c>
      <c r="E26" s="25" t="s">
        <v>57</v>
      </c>
      <c r="F26" s="25" t="s">
        <v>27</v>
      </c>
      <c r="G26" s="36"/>
      <c r="H26" s="37"/>
      <c r="I26" s="38">
        <v>1</v>
      </c>
      <c r="J26" s="55">
        <f t="shared" ref="J26" si="1">G26*I26</f>
        <v>0</v>
      </c>
    </row>
    <row r="27" spans="1:10" ht="24.95" customHeight="1" x14ac:dyDescent="0.2">
      <c r="A27" s="7"/>
      <c r="B27" s="61" t="s">
        <v>16</v>
      </c>
      <c r="C27" s="62"/>
      <c r="D27" s="62"/>
      <c r="E27" s="62"/>
      <c r="F27" s="62"/>
      <c r="G27" s="62"/>
      <c r="H27" s="62"/>
      <c r="I27" s="63"/>
      <c r="J27" s="53"/>
    </row>
    <row r="28" spans="1:10" ht="24.95" customHeight="1" x14ac:dyDescent="0.2">
      <c r="A28" s="2"/>
      <c r="B28" s="58" t="s">
        <v>5</v>
      </c>
      <c r="C28" s="59"/>
      <c r="D28" s="59"/>
      <c r="E28" s="59"/>
      <c r="F28" s="59"/>
      <c r="G28" s="59"/>
      <c r="H28" s="59"/>
      <c r="I28" s="60"/>
      <c r="J28" s="54"/>
    </row>
    <row r="29" spans="1:10" s="3" customFormat="1" ht="39.950000000000003" customHeight="1" x14ac:dyDescent="0.2">
      <c r="A29" s="22">
        <v>7394</v>
      </c>
      <c r="B29" s="56">
        <v>5053</v>
      </c>
      <c r="C29" s="23" t="s">
        <v>60</v>
      </c>
      <c r="D29" s="24" t="s">
        <v>61</v>
      </c>
      <c r="E29" s="25" t="s">
        <v>59</v>
      </c>
      <c r="F29" s="25" t="s">
        <v>38</v>
      </c>
      <c r="G29" s="36"/>
      <c r="H29" s="37"/>
      <c r="I29" s="28">
        <v>4</v>
      </c>
      <c r="J29" s="55">
        <f t="shared" ref="J29:J30" si="2">G29*I29</f>
        <v>0</v>
      </c>
    </row>
    <row r="30" spans="1:10" s="3" customFormat="1" ht="30" customHeight="1" x14ac:dyDescent="0.2">
      <c r="A30" s="22">
        <v>7395</v>
      </c>
      <c r="B30" s="57"/>
      <c r="C30" s="23" t="s">
        <v>62</v>
      </c>
      <c r="D30" s="24" t="s">
        <v>63</v>
      </c>
      <c r="E30" s="25" t="s">
        <v>59</v>
      </c>
      <c r="F30" s="25" t="s">
        <v>38</v>
      </c>
      <c r="G30" s="36"/>
      <c r="H30" s="37"/>
      <c r="I30" s="28">
        <v>4</v>
      </c>
      <c r="J30" s="55">
        <f t="shared" si="2"/>
        <v>0</v>
      </c>
    </row>
    <row r="31" spans="1:10" ht="24.95" customHeight="1" x14ac:dyDescent="0.2">
      <c r="A31" s="2"/>
      <c r="B31" s="58" t="s">
        <v>20</v>
      </c>
      <c r="C31" s="59"/>
      <c r="D31" s="59"/>
      <c r="E31" s="59"/>
      <c r="F31" s="59"/>
      <c r="G31" s="59"/>
      <c r="H31" s="59"/>
      <c r="I31" s="60"/>
      <c r="J31" s="54"/>
    </row>
    <row r="32" spans="1:10" s="3" customFormat="1" ht="30" customHeight="1" x14ac:dyDescent="0.2">
      <c r="A32" s="22">
        <v>7288</v>
      </c>
      <c r="B32" s="22">
        <v>4958</v>
      </c>
      <c r="C32" s="23" t="s">
        <v>64</v>
      </c>
      <c r="D32" s="24" t="s">
        <v>43</v>
      </c>
      <c r="E32" s="25" t="s">
        <v>59</v>
      </c>
      <c r="F32" s="25" t="s">
        <v>35</v>
      </c>
      <c r="G32" s="36"/>
      <c r="H32" s="37"/>
      <c r="I32" s="28">
        <v>8</v>
      </c>
      <c r="J32" s="55">
        <f t="shared" ref="J32" si="3">G32*I32</f>
        <v>0</v>
      </c>
    </row>
    <row r="33" spans="1:10" ht="24.95" customHeight="1" x14ac:dyDescent="0.2">
      <c r="A33" s="2"/>
      <c r="B33" s="58" t="s">
        <v>21</v>
      </c>
      <c r="C33" s="59"/>
      <c r="D33" s="59"/>
      <c r="E33" s="59"/>
      <c r="F33" s="59"/>
      <c r="G33" s="59"/>
      <c r="H33" s="59"/>
      <c r="I33" s="60"/>
      <c r="J33" s="54"/>
    </row>
    <row r="34" spans="1:10" s="3" customFormat="1" ht="30" customHeight="1" x14ac:dyDescent="0.2">
      <c r="A34" s="29">
        <v>7598</v>
      </c>
      <c r="B34" s="29">
        <v>5235</v>
      </c>
      <c r="C34" s="30" t="s">
        <v>65</v>
      </c>
      <c r="D34" s="31" t="s">
        <v>66</v>
      </c>
      <c r="E34" s="32" t="s">
        <v>59</v>
      </c>
      <c r="F34" s="32" t="s">
        <v>40</v>
      </c>
      <c r="G34" s="39"/>
      <c r="H34" s="40"/>
      <c r="I34" s="35">
        <v>6</v>
      </c>
      <c r="J34" s="55">
        <f t="shared" ref="J34" si="4">G34*I34</f>
        <v>0</v>
      </c>
    </row>
    <row r="35" spans="1:10" ht="24.95" customHeight="1" x14ac:dyDescent="0.2">
      <c r="A35" s="2"/>
      <c r="B35" s="58" t="s">
        <v>6</v>
      </c>
      <c r="C35" s="59"/>
      <c r="D35" s="59"/>
      <c r="E35" s="59"/>
      <c r="F35" s="59"/>
      <c r="G35" s="59"/>
      <c r="H35" s="59"/>
      <c r="I35" s="60"/>
      <c r="J35" s="54"/>
    </row>
    <row r="36" spans="1:10" s="3" customFormat="1" ht="39.950000000000003" customHeight="1" x14ac:dyDescent="0.2">
      <c r="A36" s="22">
        <v>7716</v>
      </c>
      <c r="B36" s="56">
        <v>5350</v>
      </c>
      <c r="C36" s="23" t="s">
        <v>67</v>
      </c>
      <c r="D36" s="24" t="s">
        <v>68</v>
      </c>
      <c r="E36" s="25" t="s">
        <v>59</v>
      </c>
      <c r="F36" s="25" t="s">
        <v>39</v>
      </c>
      <c r="G36" s="36"/>
      <c r="H36" s="37"/>
      <c r="I36" s="28">
        <v>4</v>
      </c>
      <c r="J36" s="55">
        <f t="shared" ref="J36:J37" si="5">G36*I36</f>
        <v>0</v>
      </c>
    </row>
    <row r="37" spans="1:10" s="3" customFormat="1" ht="39.950000000000003" customHeight="1" x14ac:dyDescent="0.2">
      <c r="A37" s="22">
        <v>7717</v>
      </c>
      <c r="B37" s="57"/>
      <c r="C37" s="23" t="s">
        <v>69</v>
      </c>
      <c r="D37" s="24" t="s">
        <v>68</v>
      </c>
      <c r="E37" s="25" t="s">
        <v>59</v>
      </c>
      <c r="F37" s="25" t="s">
        <v>39</v>
      </c>
      <c r="G37" s="36"/>
      <c r="H37" s="37"/>
      <c r="I37" s="28">
        <v>4</v>
      </c>
      <c r="J37" s="55">
        <f t="shared" si="5"/>
        <v>0</v>
      </c>
    </row>
    <row r="38" spans="1:10" ht="24.95" customHeight="1" x14ac:dyDescent="0.2">
      <c r="A38" s="2"/>
      <c r="B38" s="58" t="s">
        <v>10</v>
      </c>
      <c r="C38" s="59"/>
      <c r="D38" s="59"/>
      <c r="E38" s="59"/>
      <c r="F38" s="59"/>
      <c r="G38" s="59"/>
      <c r="H38" s="59"/>
      <c r="I38" s="60"/>
      <c r="J38" s="54"/>
    </row>
    <row r="39" spans="1:10" s="3" customFormat="1" ht="30" customHeight="1" x14ac:dyDescent="0.2">
      <c r="A39" s="22">
        <v>7625</v>
      </c>
      <c r="B39" s="22">
        <v>5262</v>
      </c>
      <c r="C39" s="23" t="s">
        <v>70</v>
      </c>
      <c r="D39" s="24" t="s">
        <v>56</v>
      </c>
      <c r="E39" s="25" t="s">
        <v>59</v>
      </c>
      <c r="F39" s="25" t="s">
        <v>40</v>
      </c>
      <c r="G39" s="36"/>
      <c r="H39" s="37"/>
      <c r="I39" s="28">
        <v>8</v>
      </c>
      <c r="J39" s="55">
        <f t="shared" ref="J39" si="6">G39*I39</f>
        <v>0</v>
      </c>
    </row>
    <row r="40" spans="1:10" ht="24.95" customHeight="1" x14ac:dyDescent="0.2">
      <c r="A40" s="2"/>
      <c r="B40" s="58" t="s">
        <v>11</v>
      </c>
      <c r="C40" s="59"/>
      <c r="D40" s="59"/>
      <c r="E40" s="59"/>
      <c r="F40" s="59"/>
      <c r="G40" s="59"/>
      <c r="H40" s="59"/>
      <c r="I40" s="60"/>
      <c r="J40" s="54"/>
    </row>
    <row r="41" spans="1:10" s="3" customFormat="1" ht="30" customHeight="1" x14ac:dyDescent="0.2">
      <c r="A41" s="22">
        <v>7284</v>
      </c>
      <c r="B41" s="22">
        <v>4954</v>
      </c>
      <c r="C41" s="23" t="s">
        <v>71</v>
      </c>
      <c r="D41" s="24" t="s">
        <v>72</v>
      </c>
      <c r="E41" s="25" t="s">
        <v>59</v>
      </c>
      <c r="F41" s="25" t="s">
        <v>35</v>
      </c>
      <c r="G41" s="36"/>
      <c r="H41" s="37"/>
      <c r="I41" s="28">
        <v>4</v>
      </c>
      <c r="J41" s="55">
        <f t="shared" ref="J41" si="7">G41*I41</f>
        <v>0</v>
      </c>
    </row>
    <row r="42" spans="1:10" ht="24.95" customHeight="1" x14ac:dyDescent="0.2">
      <c r="A42" s="2"/>
      <c r="B42" s="58" t="s">
        <v>8</v>
      </c>
      <c r="C42" s="59"/>
      <c r="D42" s="59"/>
      <c r="E42" s="59"/>
      <c r="F42" s="59"/>
      <c r="G42" s="59"/>
      <c r="H42" s="59"/>
      <c r="I42" s="60"/>
      <c r="J42" s="54"/>
    </row>
    <row r="43" spans="1:10" s="3" customFormat="1" ht="30" customHeight="1" x14ac:dyDescent="0.2">
      <c r="A43" s="22">
        <v>7474</v>
      </c>
      <c r="B43" s="22">
        <v>5131</v>
      </c>
      <c r="C43" s="23" t="s">
        <v>73</v>
      </c>
      <c r="D43" s="24" t="s">
        <v>74</v>
      </c>
      <c r="E43" s="25" t="s">
        <v>59</v>
      </c>
      <c r="F43" s="25" t="s">
        <v>39</v>
      </c>
      <c r="G43" s="36"/>
      <c r="H43" s="37"/>
      <c r="I43" s="28">
        <v>4</v>
      </c>
      <c r="J43" s="55">
        <f t="shared" ref="J43" si="8">G43*I43</f>
        <v>0</v>
      </c>
    </row>
    <row r="44" spans="1:10" ht="24.95" customHeight="1" x14ac:dyDescent="0.2">
      <c r="A44" s="2"/>
      <c r="B44" s="58" t="s">
        <v>9</v>
      </c>
      <c r="C44" s="59"/>
      <c r="D44" s="59"/>
      <c r="E44" s="59"/>
      <c r="F44" s="59"/>
      <c r="G44" s="59"/>
      <c r="H44" s="59"/>
      <c r="I44" s="60"/>
      <c r="J44" s="54"/>
    </row>
    <row r="45" spans="1:10" s="3" customFormat="1" ht="30" customHeight="1" x14ac:dyDescent="0.2">
      <c r="A45" s="22">
        <v>7663</v>
      </c>
      <c r="B45" s="22">
        <v>5300</v>
      </c>
      <c r="C45" s="23" t="s">
        <v>75</v>
      </c>
      <c r="D45" s="24" t="s">
        <v>55</v>
      </c>
      <c r="E45" s="25" t="s">
        <v>59</v>
      </c>
      <c r="F45" s="25" t="s">
        <v>40</v>
      </c>
      <c r="G45" s="36"/>
      <c r="H45" s="37"/>
      <c r="I45" s="28">
        <v>4</v>
      </c>
      <c r="J45" s="55">
        <f t="shared" ref="J45" si="9">G45*I45</f>
        <v>0</v>
      </c>
    </row>
    <row r="46" spans="1:10" ht="24.95" customHeight="1" x14ac:dyDescent="0.2">
      <c r="A46" s="2"/>
      <c r="B46" s="58" t="s">
        <v>12</v>
      </c>
      <c r="C46" s="59"/>
      <c r="D46" s="59"/>
      <c r="E46" s="59"/>
      <c r="F46" s="59"/>
      <c r="G46" s="59"/>
      <c r="H46" s="59"/>
      <c r="I46" s="60"/>
      <c r="J46" s="54"/>
    </row>
    <row r="47" spans="1:10" s="3" customFormat="1" ht="50.1" customHeight="1" x14ac:dyDescent="0.2">
      <c r="A47" s="22">
        <v>7508</v>
      </c>
      <c r="B47" s="22">
        <v>5163</v>
      </c>
      <c r="C47" s="23" t="s">
        <v>76</v>
      </c>
      <c r="D47" s="24" t="s">
        <v>77</v>
      </c>
      <c r="E47" s="25" t="s">
        <v>59</v>
      </c>
      <c r="F47" s="25" t="s">
        <v>39</v>
      </c>
      <c r="G47" s="36"/>
      <c r="H47" s="37"/>
      <c r="I47" s="28">
        <v>4</v>
      </c>
      <c r="J47" s="55">
        <f t="shared" ref="J47" si="10">G47*I47</f>
        <v>0</v>
      </c>
    </row>
    <row r="48" spans="1:10" ht="24.95" customHeight="1" x14ac:dyDescent="0.2">
      <c r="A48" s="2"/>
      <c r="B48" s="58" t="s">
        <v>19</v>
      </c>
      <c r="C48" s="59"/>
      <c r="D48" s="59"/>
      <c r="E48" s="59"/>
      <c r="F48" s="59"/>
      <c r="G48" s="59"/>
      <c r="H48" s="59"/>
      <c r="I48" s="60"/>
      <c r="J48" s="54"/>
    </row>
    <row r="49" spans="1:10" s="3" customFormat="1" ht="30" customHeight="1" x14ac:dyDescent="0.2">
      <c r="A49" s="22">
        <v>7361</v>
      </c>
      <c r="B49" s="22">
        <v>5020</v>
      </c>
      <c r="C49" s="23" t="s">
        <v>78</v>
      </c>
      <c r="D49" s="24" t="s">
        <v>79</v>
      </c>
      <c r="E49" s="25" t="s">
        <v>59</v>
      </c>
      <c r="F49" s="25" t="s">
        <v>54</v>
      </c>
      <c r="G49" s="36"/>
      <c r="H49" s="37"/>
      <c r="I49" s="28">
        <v>3</v>
      </c>
      <c r="J49" s="55">
        <f t="shared" ref="J49" si="11">G49*I49</f>
        <v>0</v>
      </c>
    </row>
    <row r="50" spans="1:10" ht="24.95" customHeight="1" x14ac:dyDescent="0.2">
      <c r="A50" s="2"/>
      <c r="B50" s="58" t="s">
        <v>25</v>
      </c>
      <c r="C50" s="59"/>
      <c r="D50" s="59"/>
      <c r="E50" s="59"/>
      <c r="F50" s="59"/>
      <c r="G50" s="59"/>
      <c r="H50" s="59"/>
      <c r="I50" s="60"/>
      <c r="J50" s="54"/>
    </row>
    <row r="51" spans="1:10" ht="22.5" customHeight="1" x14ac:dyDescent="0.2">
      <c r="A51" s="22">
        <v>6958</v>
      </c>
      <c r="B51" s="56">
        <v>4699</v>
      </c>
      <c r="C51" s="23" t="s">
        <v>80</v>
      </c>
      <c r="D51" s="24" t="s">
        <v>29</v>
      </c>
      <c r="E51" s="25" t="s">
        <v>59</v>
      </c>
      <c r="F51" s="25" t="s">
        <v>27</v>
      </c>
      <c r="G51" s="36"/>
      <c r="H51" s="37"/>
      <c r="I51" s="38">
        <v>1</v>
      </c>
      <c r="J51" s="55">
        <f t="shared" ref="J51:J52" si="12">G51*I51</f>
        <v>0</v>
      </c>
    </row>
    <row r="52" spans="1:10" ht="30" customHeight="1" x14ac:dyDescent="0.2">
      <c r="A52" s="22">
        <v>6959</v>
      </c>
      <c r="B52" s="57"/>
      <c r="C52" s="23" t="s">
        <v>81</v>
      </c>
      <c r="D52" s="24" t="s">
        <v>29</v>
      </c>
      <c r="E52" s="25" t="s">
        <v>59</v>
      </c>
      <c r="F52" s="25" t="s">
        <v>27</v>
      </c>
      <c r="G52" s="36"/>
      <c r="H52" s="37"/>
      <c r="I52" s="38">
        <v>1</v>
      </c>
      <c r="J52" s="55">
        <f t="shared" si="12"/>
        <v>0</v>
      </c>
    </row>
    <row r="53" spans="1:10" ht="30" customHeight="1" x14ac:dyDescent="0.2">
      <c r="A53" s="43"/>
      <c r="B53" s="43"/>
      <c r="C53" s="44" t="s">
        <v>88</v>
      </c>
      <c r="D53" s="45"/>
      <c r="E53" s="46"/>
      <c r="F53" s="46"/>
      <c r="G53" s="47"/>
      <c r="H53" s="48"/>
      <c r="I53" s="49"/>
      <c r="J53" s="49">
        <f>SUM(J6:J52)</f>
        <v>0</v>
      </c>
    </row>
    <row r="54" spans="1:10" ht="30" customHeight="1" x14ac:dyDescent="0.2">
      <c r="A54" s="43"/>
      <c r="B54" s="43"/>
      <c r="C54" s="44" t="s">
        <v>89</v>
      </c>
      <c r="D54" s="45"/>
      <c r="E54" s="46"/>
      <c r="F54" s="46"/>
      <c r="G54" s="47"/>
      <c r="H54" s="48"/>
      <c r="I54" s="49"/>
      <c r="J54" s="49"/>
    </row>
    <row r="55" spans="1:10" ht="30" customHeight="1" x14ac:dyDescent="0.2">
      <c r="A55" s="43"/>
      <c r="B55" s="43"/>
      <c r="C55" s="44" t="s">
        <v>90</v>
      </c>
      <c r="D55" s="45"/>
      <c r="E55" s="46"/>
      <c r="F55" s="46"/>
      <c r="G55" s="47"/>
      <c r="H55" s="48"/>
      <c r="I55" s="49"/>
      <c r="J55" s="49"/>
    </row>
  </sheetData>
  <mergeCells count="30">
    <mergeCell ref="A1:I1"/>
    <mergeCell ref="A2:I2"/>
    <mergeCell ref="B4:I4"/>
    <mergeCell ref="B5:I5"/>
    <mergeCell ref="B6:B7"/>
    <mergeCell ref="B8:I8"/>
    <mergeCell ref="B9:I9"/>
    <mergeCell ref="B25:I25"/>
    <mergeCell ref="B21:I21"/>
    <mergeCell ref="B15:I15"/>
    <mergeCell ref="C13:K13"/>
    <mergeCell ref="B10:B11"/>
    <mergeCell ref="B17:I17"/>
    <mergeCell ref="B24:I24"/>
    <mergeCell ref="B18:B19"/>
    <mergeCell ref="B51:B52"/>
    <mergeCell ref="B42:I42"/>
    <mergeCell ref="B44:I44"/>
    <mergeCell ref="B50:I50"/>
    <mergeCell ref="B46:I46"/>
    <mergeCell ref="B48:I48"/>
    <mergeCell ref="B29:B30"/>
    <mergeCell ref="B28:I28"/>
    <mergeCell ref="B27:I27"/>
    <mergeCell ref="B31:I31"/>
    <mergeCell ref="B40:I40"/>
    <mergeCell ref="B38:I38"/>
    <mergeCell ref="B33:I33"/>
    <mergeCell ref="B35:I35"/>
    <mergeCell ref="B36:B37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87" fitToHeight="0" orientation="landscape" r:id="rId1"/>
  <headerFooter alignWithMargins="0">
    <oddFooter>&amp;C&amp;8&amp;P</oddFooter>
  </headerFooter>
  <rowBreaks count="5" manualBreakCount="5">
    <brk id="7" max="16383" man="1"/>
    <brk id="26" max="16383" man="1"/>
    <brk id="30" max="16383" man="1"/>
    <brk id="37" max="16383" man="1"/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Katalog OŠ 2021-2022</vt:lpstr>
      <vt:lpstr>'Katalog OŠ 2021-2022'!Ispis_naslova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Kurtak</dc:creator>
  <cp:lastModifiedBy>Windows User</cp:lastModifiedBy>
  <cp:lastPrinted>2022-07-07T08:33:56Z</cp:lastPrinted>
  <dcterms:created xsi:type="dcterms:W3CDTF">2014-01-07T13:47:23Z</dcterms:created>
  <dcterms:modified xsi:type="dcterms:W3CDTF">2022-07-08T09:28:53Z</dcterms:modified>
</cp:coreProperties>
</file>